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Sheet1!$A$2:$I$43</definedName>
    <definedName name="_xlnm.Print_Titles" localSheetId="0">Sheet1!$1:$2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25" i="1" l="1"/>
  <c r="G11" i="1"/>
  <c r="G9" i="1"/>
  <c r="G3" i="1"/>
</calcChain>
</file>

<file path=xl/sharedStrings.xml><?xml version="1.0" encoding="utf-8"?>
<sst xmlns="http://schemas.openxmlformats.org/spreadsheetml/2006/main" count="165" uniqueCount="118">
  <si>
    <t>序号</t>
    <phoneticPr fontId="1" type="noConversion"/>
  </si>
  <si>
    <t>合同名称</t>
    <phoneticPr fontId="1" type="noConversion"/>
  </si>
  <si>
    <t>服务类别</t>
    <phoneticPr fontId="1" type="noConversion"/>
  </si>
  <si>
    <t>考核时间</t>
    <phoneticPr fontId="1" type="noConversion"/>
  </si>
  <si>
    <t>中介机构名称</t>
    <phoneticPr fontId="1" type="noConversion"/>
  </si>
  <si>
    <t>备注</t>
    <phoneticPr fontId="1" type="noConversion"/>
  </si>
  <si>
    <t>万兴路三期（悦复大道-渝广立交段）道路工程（K4+491.654-K5+260)W2路延伸段（桥梁段）工程全过程造价控制咨询合同</t>
    <phoneticPr fontId="1" type="noConversion"/>
  </si>
  <si>
    <t>全过程造价咨询</t>
    <phoneticPr fontId="1" type="noConversion"/>
  </si>
  <si>
    <t>扣分原因</t>
    <phoneticPr fontId="1" type="noConversion"/>
  </si>
  <si>
    <t>1.2020年4月合同履约检查时，驻场人员王冶金、刘洪毅未到场
2.新龙湾大桥预算编制过程中，清单漏项涉及金额330万元</t>
    <phoneticPr fontId="1" type="noConversion"/>
  </si>
  <si>
    <t>　园区次干道及支路四期（二期）、西大附中周边道路、万兴路道路工程（二期）全过程造价控制咨询合同</t>
    <phoneticPr fontId="1" type="noConversion"/>
  </si>
  <si>
    <t>重庆同诚工程项目管理有限公司</t>
    <phoneticPr fontId="1" type="noConversion"/>
  </si>
  <si>
    <t>无</t>
    <phoneticPr fontId="1" type="noConversion"/>
  </si>
  <si>
    <t>万兴路三期（悦复大道-渝广立交段）远期实施工程、万中路（二期）道路工程全过程造价咨询合同</t>
    <phoneticPr fontId="1" type="noConversion"/>
  </si>
  <si>
    <t>2020年4月履约检查，发现驻现场人员段江华未在现场</t>
    <phoneticPr fontId="1" type="noConversion"/>
  </si>
  <si>
    <t>中国科学院大学重庆学院项目一期工程建设工程造价咨询合同</t>
    <phoneticPr fontId="1" type="noConversion"/>
  </si>
  <si>
    <t>中冶赛迪工程技术股份有限公司</t>
    <phoneticPr fontId="1" type="noConversion"/>
  </si>
  <si>
    <t>2020年4月合同履约检查，发现有驻现场人员未到场</t>
    <phoneticPr fontId="1" type="noConversion"/>
  </si>
  <si>
    <t>四纵线北延伸段道路工程和四纵线快速干道（后河大桥至绕城高速段）工程全过程造价控制咨询合同</t>
    <phoneticPr fontId="1" type="noConversion"/>
  </si>
  <si>
    <t>四纵线北延伸段道路工程（K0+000～K1+700）、四纵线南延伸段道路工程（K3+940～K5+220）、AOS地块配套道路（二期）工程、四纵线北延伸段道路工程（K1+700～K3+200）清单错误明细</t>
    <phoneticPr fontId="1" type="noConversion"/>
  </si>
  <si>
    <t>静福路、万福路二期工程全过程造价咨询控制合同</t>
    <phoneticPr fontId="1" type="noConversion"/>
  </si>
  <si>
    <t>重庆新城建设造价事务所有限责任公司</t>
    <phoneticPr fontId="1" type="noConversion"/>
  </si>
  <si>
    <t>2020年4月履约检查时，承诺驻场人员孙佳杰、高怡未到现场</t>
    <phoneticPr fontId="1" type="noConversion"/>
  </si>
  <si>
    <t>　西南大学附属中学两江校区工程全过程造价控制咨询合同</t>
    <phoneticPr fontId="1" type="noConversion"/>
  </si>
  <si>
    <t>西大附中项目设计不清楚、资料不齐等问题未及时向建设单位报告</t>
    <phoneticPr fontId="1" type="noConversion"/>
  </si>
  <si>
    <t>　Z1路观音山段、Z3路北延伸段道路工程全过程造价控制咨询合同</t>
    <phoneticPr fontId="1" type="noConversion"/>
  </si>
  <si>
    <t>Z3路北延伸段道路工程中：“电缆支架”价格与市场价差距较大</t>
    <phoneticPr fontId="1" type="noConversion"/>
  </si>
  <si>
    <t>Z4路北延伸段二期道路工程、观音山支路工程全过程造价控制咨询合同</t>
    <phoneticPr fontId="1" type="noConversion"/>
  </si>
  <si>
    <t>北京建友工程造价咨询有限公司重庆分公司</t>
    <phoneticPr fontId="1" type="noConversion"/>
  </si>
  <si>
    <t>水土高新园E标准分区配套路网二期、太山二路南延伸段、轨道车辆段配套道路工程及水滴桥水系治理造价咨询合同</t>
    <phoneticPr fontId="1" type="noConversion"/>
  </si>
  <si>
    <t>重庆市鼎鸿建设工程咨询有限公司</t>
    <phoneticPr fontId="1" type="noConversion"/>
  </si>
  <si>
    <t>2020年4月合同履约检查时，项目负责人冉光梅未到场，驻场人员向援未到场</t>
    <phoneticPr fontId="1" type="noConversion"/>
  </si>
  <si>
    <t>马元溪综合整治一期工程全过程造价控制咨询合同</t>
    <phoneticPr fontId="1" type="noConversion"/>
  </si>
  <si>
    <t>重庆工元工程项目管理有限公司</t>
    <phoneticPr fontId="1" type="noConversion"/>
  </si>
  <si>
    <t>飞马李子坡公园、水土水体公园、红旗水库水体公园、水滴桥公园全过程造价控制咨询合同</t>
    <phoneticPr fontId="1" type="noConversion"/>
  </si>
  <si>
    <t>上海中世建设咨询有限公司</t>
    <phoneticPr fontId="1" type="noConversion"/>
  </si>
  <si>
    <t>收方单上有吴欣蔚非合同人员签字</t>
    <phoneticPr fontId="1" type="noConversion"/>
  </si>
  <si>
    <t>水土西北片区配套路网一期工程、水土西北片区配套污水管网工程、水土镇江北中学食堂-教职工住宿楼后侧不稳定斜坡应急治理工程等三个工程全过程造价咨询合同</t>
    <phoneticPr fontId="1" type="noConversion"/>
  </si>
  <si>
    <t>重庆天健工程咨询有限公司</t>
    <phoneticPr fontId="1" type="noConversion"/>
  </si>
  <si>
    <t>无</t>
    <phoneticPr fontId="1" type="noConversion"/>
  </si>
  <si>
    <t>观音山片区路网工程、书院片区配套路网（二期）等两个工程造价咨询合同</t>
    <phoneticPr fontId="1" type="noConversion"/>
  </si>
  <si>
    <t>重庆天翔建设工程咨询有限公司</t>
    <phoneticPr fontId="1" type="noConversion"/>
  </si>
  <si>
    <t>2020年4月合同人员履约检查中谭万玲和张君未到场</t>
    <phoneticPr fontId="1" type="noConversion"/>
  </si>
  <si>
    <t>重庆市江北中学分校工程全过程造价控制咨询合同</t>
    <phoneticPr fontId="1" type="noConversion"/>
  </si>
  <si>
    <t>高新—神华35KV电力工程、书院—神华35KV电力工程、书院—鑫景35KV电力工程、零星电力管网维护工程、水土污水处理厂尾水管工程全过程造价控制咨询合同</t>
    <phoneticPr fontId="1" type="noConversion"/>
  </si>
  <si>
    <t>2020年4月人员履约检查中高怡未到场，尾水管项目2019年8月沟槽收方未见跟审</t>
    <phoneticPr fontId="1" type="noConversion"/>
  </si>
  <si>
    <t>水土镇雨污水分流项目、朱老岩立交项目全过程造价咨询合同</t>
    <phoneticPr fontId="1" type="noConversion"/>
  </si>
  <si>
    <t>重庆市建设项目管理有限公司</t>
    <phoneticPr fontId="1" type="noConversion"/>
  </si>
  <si>
    <t>1.朱老岩立交工程预算送审价19385.49万元，限价审核18067.54万元，审减率6.8%
2.2020年4月合同履约检查时，驻场人员周嘉渝未到场</t>
    <phoneticPr fontId="1" type="noConversion"/>
  </si>
  <si>
    <t>　C标准分区配套路网一期道路工程全过程造价控制咨询合同</t>
    <phoneticPr fontId="1" type="noConversion"/>
  </si>
  <si>
    <t>上海上咨工程造价咨询有限公司重庆分公司</t>
    <phoneticPr fontId="1" type="noConversion"/>
  </si>
  <si>
    <t>2020年4月合同履约检查时，无会议纪要资料
、计量支付中签字人员杨志国、王某某为非合同人员、变更资料中签字人员王某某为非合同人员</t>
    <phoneticPr fontId="1" type="noConversion"/>
  </si>
  <si>
    <t>E标准分区配套路网一期</t>
    <phoneticPr fontId="1" type="noConversion"/>
  </si>
  <si>
    <t>重庆明卓工程管理有限公司</t>
    <phoneticPr fontId="1" type="noConversion"/>
  </si>
  <si>
    <t>020年4月合同履约检查时，收方资料上无签字时间</t>
    <phoneticPr fontId="1" type="noConversion"/>
  </si>
  <si>
    <t>1、2#事故池及配套管网工程、京东方纵二路边坡护脚墙加固工程、思源安置房片区人行过街天桥工程、横一路K0+620～K0+720左侧边坡治理工程造价咨询合同</t>
    <phoneticPr fontId="1" type="noConversion"/>
  </si>
  <si>
    <t>咨询人咨询结论为4.16%，咨询人责任造成偏差大于3%~5%扣减咨询费10%</t>
    <phoneticPr fontId="1" type="noConversion"/>
  </si>
  <si>
    <t>E标准分区配套路网二期道路工程、清溪河沿岸污水管网工程全过程造价咨询合同全过程造价控制咨询合同全过程造价控制咨询合同</t>
    <phoneticPr fontId="1" type="noConversion"/>
  </si>
  <si>
    <t>重庆西恒工程咨询有限公司</t>
    <phoneticPr fontId="1" type="noConversion"/>
  </si>
  <si>
    <t>北碚水土思源公租房配建廉租房项目（配套思源小学教学楼、行政楼室内装修工程）工程全过程造价咨询合同全过程造价控制咨询合同全过程造价控制咨询合同</t>
    <phoneticPr fontId="1" type="noConversion"/>
  </si>
  <si>
    <t>重庆恒正工程咨询有限公司</t>
    <phoneticPr fontId="1" type="noConversion"/>
  </si>
  <si>
    <t>方悦立交道路工程全过程造价控制咨询合同</t>
    <phoneticPr fontId="1" type="noConversion"/>
  </si>
  <si>
    <t>重庆同致诚工程咨询有限公司</t>
    <phoneticPr fontId="1" type="noConversion"/>
  </si>
  <si>
    <t>方悦立交预算编制偏差率过大</t>
    <phoneticPr fontId="1" type="noConversion"/>
  </si>
  <si>
    <t>复兴老场镇泵站、横一路沿线高压走廊绿带工程、云汉大道西大附中段绿化整治工程等零星工程造价控制咨询合同</t>
    <phoneticPr fontId="1" type="noConversion"/>
  </si>
  <si>
    <t>重庆君恩工程造价咨询有限公司</t>
    <phoneticPr fontId="1" type="noConversion"/>
  </si>
  <si>
    <t>预算编制清单描述出现错误</t>
    <phoneticPr fontId="1" type="noConversion"/>
  </si>
  <si>
    <t>水土园区已建成区围墙与人行道之间空地景观工程</t>
    <phoneticPr fontId="1" type="noConversion"/>
  </si>
  <si>
    <t>浙江五洲工程项目管理有限公司</t>
    <phoneticPr fontId="1" type="noConversion"/>
  </si>
  <si>
    <t>无</t>
    <phoneticPr fontId="1" type="noConversion"/>
  </si>
  <si>
    <t>思源片区安置房和源家园三期二标段房建工程造价咨询合同工程造价咨询合同</t>
    <phoneticPr fontId="1" type="noConversion"/>
  </si>
  <si>
    <t>重庆江河佳文工程造价咨询有限公司</t>
    <phoneticPr fontId="1" type="noConversion"/>
  </si>
  <si>
    <t>咨询人咨询结论为4.83%，咨询人责任造成偏差大于3%~5%扣减咨询费10%</t>
    <phoneticPr fontId="1" type="noConversion"/>
  </si>
  <si>
    <t>新槽房大桥及连接道工程</t>
    <phoneticPr fontId="1" type="noConversion"/>
  </si>
  <si>
    <t>重庆市建拓工程造价咨询有限公司</t>
    <phoneticPr fontId="1" type="noConversion"/>
  </si>
  <si>
    <t>悦港北路大桥及连接道工程、清溪河片区道路工程（A线K0+110～K0+710）全过程造价控制咨询合同</t>
    <phoneticPr fontId="1" type="noConversion"/>
  </si>
  <si>
    <t>重庆市渝咨工程造价咨询有限公司</t>
    <phoneticPr fontId="1" type="noConversion"/>
  </si>
  <si>
    <t>无</t>
    <phoneticPr fontId="1" type="noConversion"/>
  </si>
  <si>
    <t>悦港北路道路工程（K2+190~K3+006.682段）、Z4路南延伸段二期工程</t>
    <phoneticPr fontId="1" type="noConversion"/>
  </si>
  <si>
    <t>重庆市市建工程建设咨询有限公司</t>
    <phoneticPr fontId="1" type="noConversion"/>
  </si>
  <si>
    <t>悦港中路、悦港北路、悦港纵向道路工程</t>
    <phoneticPr fontId="1" type="noConversion"/>
  </si>
  <si>
    <t>第10期进度款支付审核把关不严</t>
    <phoneticPr fontId="1" type="noConversion"/>
  </si>
  <si>
    <t>云汉大道西大附中段绿化整治、横一路沿线高压走廊绿带工程全过程造价咨询合同</t>
    <phoneticPr fontId="1" type="noConversion"/>
  </si>
  <si>
    <t>重庆谛威工程造价咨询有限公司</t>
    <phoneticPr fontId="1" type="noConversion"/>
  </si>
  <si>
    <t>云计算中心2号路延伸段</t>
    <phoneticPr fontId="1" type="noConversion"/>
  </si>
  <si>
    <t>重庆华西工程造价咨询有限公司</t>
    <phoneticPr fontId="1" type="noConversion"/>
  </si>
  <si>
    <t>2019年7月12日合同履约检查，应到现场履职人员2人，实际到场谢鑫1人</t>
    <phoneticPr fontId="1" type="noConversion"/>
  </si>
  <si>
    <t>预算编制漏项</t>
    <phoneticPr fontId="1" type="noConversion"/>
  </si>
  <si>
    <t>竹溪河景观坝及护岸工程、2015年2平方公里平场内河道整治全过程工程造价控制咨询合同</t>
    <phoneticPr fontId="1" type="noConversion"/>
  </si>
  <si>
    <t>竹溪河景观二期全过程造价控制咨询合同</t>
    <phoneticPr fontId="1" type="noConversion"/>
  </si>
  <si>
    <t>重庆全成恒浩建设工程咨询有限公司</t>
    <phoneticPr fontId="1" type="noConversion"/>
  </si>
  <si>
    <t>2019年7月12日合同履约检查，现场人员数量不足，应到现场履职人员2人，实际到场唐斌1人</t>
    <phoneticPr fontId="1" type="noConversion"/>
  </si>
  <si>
    <t>竹溪河景观一期全过程造价控制咨询合同</t>
    <phoneticPr fontId="1" type="noConversion"/>
  </si>
  <si>
    <t>重庆和勤工程咨询有限公司</t>
    <phoneticPr fontId="1" type="noConversion"/>
  </si>
  <si>
    <t>竹溪河沿岸道路、D标准分区大地块北侧道路工程全过程造价控制咨询合同</t>
    <phoneticPr fontId="1" type="noConversion"/>
  </si>
  <si>
    <t>中兴铂码工程咨询（重庆）有限公司</t>
    <phoneticPr fontId="1" type="noConversion"/>
  </si>
  <si>
    <t>水土高新园区设施2017年第七期（城市维护）工程、水土高新园区设施2018年第二期（城市维护）工程等零星项目结算审核造价咨询合同</t>
    <phoneticPr fontId="1" type="noConversion"/>
  </si>
  <si>
    <t>四川良友建设咨询有限公司</t>
    <phoneticPr fontId="1" type="noConversion"/>
  </si>
  <si>
    <t>由于咨询人自身原因，其提交的结算审核最终成果与审计（复核、复审）结果相比，总造价出现3%~5%的3个项目，出现5%~8%（含）偏差率的1个，偏差率在8%以上的1个</t>
    <phoneticPr fontId="1" type="noConversion"/>
  </si>
  <si>
    <t>水土园区市政、通讯、电力、景观、迁改零星工程（6月-7月）造价咨询合同</t>
    <phoneticPr fontId="1" type="noConversion"/>
  </si>
  <si>
    <t>重庆致通建设工程造价咨询有限公司</t>
    <phoneticPr fontId="1" type="noConversion"/>
  </si>
  <si>
    <t>观音山片区进场便道等水土园区市政、通讯、电力、景观、迁改等零星工程（2019年1季度）结算审核造价咨询合同</t>
    <phoneticPr fontId="1" type="noConversion"/>
  </si>
  <si>
    <t>结算审核</t>
    <phoneticPr fontId="1" type="noConversion"/>
  </si>
  <si>
    <t>云汉大道区间测速工程、云福路（高新变电站至云端路段）电力管网新建及改造二审审减率3%~5%（含）</t>
    <phoneticPr fontId="1" type="noConversion"/>
  </si>
  <si>
    <t>单个合同考核得分</t>
    <phoneticPr fontId="1" type="noConversion"/>
  </si>
  <si>
    <t>最终考核得分</t>
    <phoneticPr fontId="1" type="noConversion"/>
  </si>
  <si>
    <t>重庆中宏建设监理有限公司</t>
    <phoneticPr fontId="1" type="noConversion"/>
  </si>
  <si>
    <t>Z4路一期、Z4路二期、Z4路南延伸段建设工程造价咨询合同</t>
    <phoneticPr fontId="1" type="noConversion"/>
  </si>
  <si>
    <t>水土高新园造价咨询中介机构诚信履约服务评价汇总表</t>
    <phoneticPr fontId="1" type="noConversion"/>
  </si>
  <si>
    <t>中煤科工集团重庆设计研究院（集团）有限公司</t>
    <phoneticPr fontId="1" type="noConversion"/>
  </si>
  <si>
    <t>结算审核</t>
    <phoneticPr fontId="1" type="noConversion"/>
  </si>
  <si>
    <t>由于咨询人自身原因，其提交的结算审核最终成果与审计（复核、复审）结果相比，总造价出现3%~5%的1个项目，出现5%~8%（含）偏差率的2个</t>
    <phoneticPr fontId="1" type="noConversion"/>
  </si>
  <si>
    <t>水土高新园竹溪河流域及支流水环境综合治理工程（沿竹溪河截污干管二期)</t>
    <phoneticPr fontId="1" type="noConversion"/>
  </si>
  <si>
    <t>重庆康华工程造价咨询有限责任公司</t>
    <phoneticPr fontId="1" type="noConversion"/>
  </si>
  <si>
    <t>全过程造价咨询</t>
  </si>
  <si>
    <t>2020年4月合同履约检查时，进度支付表和现场工程收方签证单上的签字“张国兵”，非其本人字迹。</t>
    <phoneticPr fontId="1" type="noConversion"/>
  </si>
  <si>
    <t>重庆恒申达工程造价咨询有限公司</t>
    <phoneticPr fontId="1" type="noConversion"/>
  </si>
  <si>
    <t>2019年9月履约扣罚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</si>
</sst>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5" x14ac:knownFonts="1">
    <font>
      <sz val="11"/>
      <color theme="1"/>
      <name val="等线"/>
      <family val="2"/>
      <scheme val="minor"/>
    </font>
    <font>
      <sz val="9"/>
      <name val="等线"/>
      <family val="3"/>
      <charset val="134"/>
      <scheme val="minor"/>
    </font>
    <font>
      <sz val="10"/>
      <color theme="1"/>
      <name val="宋体"/>
      <family val="3"/>
      <charset val="134"/>
    </font>
    <font>
      <b/>
      <sz val="16"/>
      <color theme="1"/>
      <name val="宋体"/>
      <family val="3"/>
      <charset val="134"/>
    </font>
    <font>
      <b/>
      <sz val="10"/>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ill="1" applyAlignment="1">
      <alignment wrapText="1"/>
    </xf>
    <xf numFmtId="0" fontId="4" fillId="0" borderId="0" xfId="0" applyFont="1" applyFill="1" applyAlignment="1">
      <alignment horizontal="center" vertical="center" wrapText="1"/>
    </xf>
    <xf numFmtId="0" fontId="0" fillId="0" borderId="0" xfId="0" applyFill="1" applyAlignment="1">
      <alignment horizontal="left" wrapText="1"/>
    </xf>
    <xf numFmtId="176" fontId="4" fillId="0" borderId="1" xfId="0" applyNumberFormat="1" applyFont="1" applyFill="1" applyBorder="1" applyAlignment="1">
      <alignment horizontal="center" vertical="center" wrapText="1"/>
    </xf>
    <xf numFmtId="176" fontId="0" fillId="0" borderId="0" xfId="0" applyNumberFormat="1" applyFill="1" applyAlignment="1">
      <alignment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workbookViewId="0">
      <pane xSplit="2" ySplit="2" topLeftCell="C3" activePane="bottomRight" state="frozen"/>
      <selection pane="topRight" activeCell="C1" sqref="C1"/>
      <selection pane="bottomLeft" activeCell="A3" sqref="A3"/>
      <selection pane="bottomRight" activeCell="H6" sqref="H6"/>
    </sheetView>
  </sheetViews>
  <sheetFormatPr defaultRowHeight="14.25" x14ac:dyDescent="0.2"/>
  <cols>
    <col min="1" max="1" width="5.25" style="5" bestFit="1" customWidth="1"/>
    <col min="2" max="2" width="47.875" style="5" customWidth="1"/>
    <col min="3" max="3" width="35.5" style="5" customWidth="1"/>
    <col min="4" max="4" width="13.125" style="5" bestFit="1" customWidth="1"/>
    <col min="5" max="5" width="9.125" style="5" bestFit="1" customWidth="1"/>
    <col min="6" max="7" width="11.375" style="9" customWidth="1"/>
    <col min="8" max="8" width="35.25" style="7" customWidth="1"/>
    <col min="9" max="9" width="8.125" style="5" customWidth="1"/>
    <col min="10" max="16384" width="9" style="5"/>
  </cols>
  <sheetData>
    <row r="1" spans="1:9" ht="36.75" customHeight="1" x14ac:dyDescent="0.2">
      <c r="A1" s="14" t="s">
        <v>108</v>
      </c>
      <c r="B1" s="14"/>
      <c r="C1" s="14"/>
      <c r="D1" s="14"/>
      <c r="E1" s="14"/>
      <c r="F1" s="14"/>
      <c r="G1" s="14"/>
      <c r="H1" s="14"/>
      <c r="I1" s="14"/>
    </row>
    <row r="2" spans="1:9" s="6" customFormat="1" ht="30" customHeight="1" x14ac:dyDescent="0.2">
      <c r="A2" s="1" t="s">
        <v>0</v>
      </c>
      <c r="B2" s="1" t="s">
        <v>1</v>
      </c>
      <c r="C2" s="1" t="s">
        <v>4</v>
      </c>
      <c r="D2" s="1" t="s">
        <v>2</v>
      </c>
      <c r="E2" s="1" t="s">
        <v>3</v>
      </c>
      <c r="F2" s="8" t="s">
        <v>104</v>
      </c>
      <c r="G2" s="8" t="s">
        <v>105</v>
      </c>
      <c r="H2" s="1" t="s">
        <v>8</v>
      </c>
      <c r="I2" s="1" t="s">
        <v>5</v>
      </c>
    </row>
    <row r="3" spans="1:9" s="2" customFormat="1" ht="72.75" customHeight="1" x14ac:dyDescent="0.2">
      <c r="A3" s="10">
        <v>1</v>
      </c>
      <c r="B3" s="10" t="s">
        <v>6</v>
      </c>
      <c r="C3" s="12" t="s">
        <v>116</v>
      </c>
      <c r="D3" s="10" t="s">
        <v>7</v>
      </c>
      <c r="E3" s="3">
        <v>43952</v>
      </c>
      <c r="F3" s="11">
        <v>9.6</v>
      </c>
      <c r="G3" s="13">
        <f>(F3+F4+F5)/3</f>
        <v>9.7333333333333325</v>
      </c>
      <c r="H3" s="4" t="s">
        <v>9</v>
      </c>
      <c r="I3" s="10"/>
    </row>
    <row r="4" spans="1:9" s="2" customFormat="1" ht="72.75" customHeight="1" x14ac:dyDescent="0.2">
      <c r="A4" s="10">
        <v>2</v>
      </c>
      <c r="B4" s="10" t="s">
        <v>55</v>
      </c>
      <c r="C4" s="12"/>
      <c r="D4" s="10" t="s">
        <v>7</v>
      </c>
      <c r="E4" s="3">
        <v>43952</v>
      </c>
      <c r="F4" s="11">
        <v>9.8000000000000007</v>
      </c>
      <c r="G4" s="13"/>
      <c r="H4" s="4" t="s">
        <v>56</v>
      </c>
      <c r="I4" s="10"/>
    </row>
    <row r="5" spans="1:9" s="2" customFormat="1" ht="59.25" customHeight="1" x14ac:dyDescent="0.2">
      <c r="A5" s="10">
        <v>3</v>
      </c>
      <c r="B5" s="10" t="s">
        <v>88</v>
      </c>
      <c r="C5" s="12"/>
      <c r="D5" s="10" t="s">
        <v>7</v>
      </c>
      <c r="E5" s="3">
        <v>43952</v>
      </c>
      <c r="F5" s="11">
        <v>9.8000000000000007</v>
      </c>
      <c r="G5" s="13"/>
      <c r="H5" s="4" t="s">
        <v>87</v>
      </c>
      <c r="I5" s="10"/>
    </row>
    <row r="6" spans="1:9" s="2" customFormat="1" ht="59.25" customHeight="1" x14ac:dyDescent="0.2">
      <c r="A6" s="10">
        <v>4</v>
      </c>
      <c r="B6" s="10" t="s">
        <v>10</v>
      </c>
      <c r="C6" s="12" t="s">
        <v>11</v>
      </c>
      <c r="D6" s="10" t="s">
        <v>7</v>
      </c>
      <c r="E6" s="3">
        <v>43952</v>
      </c>
      <c r="F6" s="11">
        <v>9.8000000000000007</v>
      </c>
      <c r="G6" s="13">
        <f>(F6+F7)/2</f>
        <v>9.9</v>
      </c>
      <c r="H6" s="4" t="s">
        <v>117</v>
      </c>
      <c r="I6" s="10"/>
    </row>
    <row r="7" spans="1:9" s="2" customFormat="1" ht="59.25" customHeight="1" x14ac:dyDescent="0.2">
      <c r="A7" s="10">
        <v>5</v>
      </c>
      <c r="B7" s="10" t="s">
        <v>43</v>
      </c>
      <c r="C7" s="12"/>
      <c r="D7" s="10" t="s">
        <v>7</v>
      </c>
      <c r="E7" s="3">
        <v>43952</v>
      </c>
      <c r="F7" s="11">
        <v>10</v>
      </c>
      <c r="G7" s="13"/>
      <c r="H7" s="4" t="s">
        <v>12</v>
      </c>
      <c r="I7" s="10"/>
    </row>
    <row r="8" spans="1:9" s="2" customFormat="1" ht="59.25" customHeight="1" x14ac:dyDescent="0.2">
      <c r="A8" s="10">
        <v>6</v>
      </c>
      <c r="B8" s="10" t="s">
        <v>13</v>
      </c>
      <c r="C8" s="10" t="s">
        <v>109</v>
      </c>
      <c r="D8" s="10" t="s">
        <v>7</v>
      </c>
      <c r="E8" s="3">
        <v>43952</v>
      </c>
      <c r="F8" s="11">
        <v>9.8000000000000007</v>
      </c>
      <c r="G8" s="11">
        <v>9.8000000000000007</v>
      </c>
      <c r="H8" s="4" t="s">
        <v>14</v>
      </c>
      <c r="I8" s="10"/>
    </row>
    <row r="9" spans="1:9" s="2" customFormat="1" ht="59.25" customHeight="1" x14ac:dyDescent="0.2">
      <c r="A9" s="10">
        <v>7</v>
      </c>
      <c r="B9" s="10" t="s">
        <v>15</v>
      </c>
      <c r="C9" s="12" t="s">
        <v>16</v>
      </c>
      <c r="D9" s="10" t="s">
        <v>7</v>
      </c>
      <c r="E9" s="3">
        <v>43952</v>
      </c>
      <c r="F9" s="11">
        <v>9.8000000000000007</v>
      </c>
      <c r="G9" s="13">
        <f>(F9+F10)/2</f>
        <v>9.65</v>
      </c>
      <c r="H9" s="4" t="s">
        <v>17</v>
      </c>
      <c r="I9" s="10"/>
    </row>
    <row r="10" spans="1:9" s="2" customFormat="1" ht="75.75" customHeight="1" x14ac:dyDescent="0.2">
      <c r="A10" s="10">
        <v>8</v>
      </c>
      <c r="B10" s="10" t="s">
        <v>18</v>
      </c>
      <c r="C10" s="12"/>
      <c r="D10" s="10" t="s">
        <v>7</v>
      </c>
      <c r="E10" s="3">
        <v>43952</v>
      </c>
      <c r="F10" s="11">
        <v>9.5</v>
      </c>
      <c r="G10" s="13"/>
      <c r="H10" s="4" t="s">
        <v>19</v>
      </c>
      <c r="I10" s="10"/>
    </row>
    <row r="11" spans="1:9" s="2" customFormat="1" ht="59.25" customHeight="1" x14ac:dyDescent="0.2">
      <c r="A11" s="10">
        <v>9</v>
      </c>
      <c r="B11" s="10" t="s">
        <v>20</v>
      </c>
      <c r="C11" s="12" t="s">
        <v>21</v>
      </c>
      <c r="D11" s="10" t="s">
        <v>7</v>
      </c>
      <c r="E11" s="3">
        <v>43952</v>
      </c>
      <c r="F11" s="11">
        <v>9.8000000000000007</v>
      </c>
      <c r="G11" s="13">
        <f>(F11+F12+F13+F14)/4</f>
        <v>9.75</v>
      </c>
      <c r="H11" s="4" t="s">
        <v>22</v>
      </c>
      <c r="I11" s="10"/>
    </row>
    <row r="12" spans="1:9" s="2" customFormat="1" ht="59.25" customHeight="1" x14ac:dyDescent="0.2">
      <c r="A12" s="10">
        <v>10</v>
      </c>
      <c r="B12" s="10" t="s">
        <v>23</v>
      </c>
      <c r="C12" s="12"/>
      <c r="D12" s="10" t="s">
        <v>7</v>
      </c>
      <c r="E12" s="3">
        <v>43952</v>
      </c>
      <c r="F12" s="11">
        <v>9.6999999999999993</v>
      </c>
      <c r="G12" s="13"/>
      <c r="H12" s="4" t="s">
        <v>24</v>
      </c>
      <c r="I12" s="10"/>
    </row>
    <row r="13" spans="1:9" s="2" customFormat="1" ht="59.25" customHeight="1" x14ac:dyDescent="0.2">
      <c r="A13" s="10">
        <v>11</v>
      </c>
      <c r="B13" s="10" t="s">
        <v>44</v>
      </c>
      <c r="C13" s="12"/>
      <c r="D13" s="10" t="s">
        <v>7</v>
      </c>
      <c r="E13" s="3">
        <v>43952</v>
      </c>
      <c r="F13" s="11">
        <v>9.6999999999999993</v>
      </c>
      <c r="G13" s="13"/>
      <c r="H13" s="4" t="s">
        <v>45</v>
      </c>
      <c r="I13" s="10"/>
    </row>
    <row r="14" spans="1:9" s="2" customFormat="1" ht="59.25" customHeight="1" x14ac:dyDescent="0.2">
      <c r="A14" s="10">
        <v>12</v>
      </c>
      <c r="B14" s="10" t="s">
        <v>80</v>
      </c>
      <c r="C14" s="12"/>
      <c r="D14" s="10" t="s">
        <v>7</v>
      </c>
      <c r="E14" s="3">
        <v>43952</v>
      </c>
      <c r="F14" s="11">
        <v>9.8000000000000007</v>
      </c>
      <c r="G14" s="13"/>
      <c r="H14" s="4" t="s">
        <v>81</v>
      </c>
      <c r="I14" s="10"/>
    </row>
    <row r="15" spans="1:9" s="2" customFormat="1" ht="59.25" customHeight="1" x14ac:dyDescent="0.2">
      <c r="A15" s="10">
        <v>13</v>
      </c>
      <c r="B15" s="10" t="s">
        <v>25</v>
      </c>
      <c r="C15" s="10" t="s">
        <v>106</v>
      </c>
      <c r="D15" s="10" t="s">
        <v>7</v>
      </c>
      <c r="E15" s="3">
        <v>43952</v>
      </c>
      <c r="F15" s="11">
        <v>9.8000000000000007</v>
      </c>
      <c r="G15" s="11">
        <v>9.8000000000000007</v>
      </c>
      <c r="H15" s="4" t="s">
        <v>26</v>
      </c>
      <c r="I15" s="10"/>
    </row>
    <row r="16" spans="1:9" s="2" customFormat="1" ht="59.25" customHeight="1" x14ac:dyDescent="0.2">
      <c r="A16" s="10">
        <v>14</v>
      </c>
      <c r="B16" s="10" t="s">
        <v>27</v>
      </c>
      <c r="C16" s="10" t="s">
        <v>28</v>
      </c>
      <c r="D16" s="10" t="s">
        <v>7</v>
      </c>
      <c r="E16" s="3">
        <v>43952</v>
      </c>
      <c r="F16" s="11">
        <v>10</v>
      </c>
      <c r="G16" s="11">
        <v>10</v>
      </c>
      <c r="H16" s="4" t="s">
        <v>12</v>
      </c>
      <c r="I16" s="10"/>
    </row>
    <row r="17" spans="1:9" s="2" customFormat="1" ht="59.25" customHeight="1" x14ac:dyDescent="0.2">
      <c r="A17" s="10">
        <v>15</v>
      </c>
      <c r="B17" s="10" t="s">
        <v>29</v>
      </c>
      <c r="C17" s="10" t="s">
        <v>30</v>
      </c>
      <c r="D17" s="10" t="s">
        <v>7</v>
      </c>
      <c r="E17" s="3">
        <v>43952</v>
      </c>
      <c r="F17" s="11">
        <v>9.3000000000000007</v>
      </c>
      <c r="G17" s="11">
        <v>9.3000000000000007</v>
      </c>
      <c r="H17" s="4" t="s">
        <v>31</v>
      </c>
      <c r="I17" s="10"/>
    </row>
    <row r="18" spans="1:9" s="2" customFormat="1" ht="59.25" customHeight="1" x14ac:dyDescent="0.2">
      <c r="A18" s="10">
        <v>16</v>
      </c>
      <c r="B18" s="10" t="s">
        <v>32</v>
      </c>
      <c r="C18" s="10" t="s">
        <v>33</v>
      </c>
      <c r="D18" s="10" t="s">
        <v>7</v>
      </c>
      <c r="E18" s="3">
        <v>43952</v>
      </c>
      <c r="F18" s="11">
        <v>10</v>
      </c>
      <c r="G18" s="11">
        <v>10</v>
      </c>
      <c r="H18" s="4" t="s">
        <v>12</v>
      </c>
      <c r="I18" s="10"/>
    </row>
    <row r="19" spans="1:9" s="2" customFormat="1" ht="59.25" customHeight="1" x14ac:dyDescent="0.2">
      <c r="A19" s="10">
        <v>17</v>
      </c>
      <c r="B19" s="10" t="s">
        <v>34</v>
      </c>
      <c r="C19" s="10" t="s">
        <v>35</v>
      </c>
      <c r="D19" s="10" t="s">
        <v>7</v>
      </c>
      <c r="E19" s="3">
        <v>43952</v>
      </c>
      <c r="F19" s="11">
        <v>9.9</v>
      </c>
      <c r="G19" s="11">
        <v>9.9</v>
      </c>
      <c r="H19" s="4" t="s">
        <v>36</v>
      </c>
      <c r="I19" s="10"/>
    </row>
    <row r="20" spans="1:9" s="2" customFormat="1" ht="59.25" customHeight="1" x14ac:dyDescent="0.2">
      <c r="A20" s="10">
        <v>18</v>
      </c>
      <c r="B20" s="10" t="s">
        <v>37</v>
      </c>
      <c r="C20" s="10" t="s">
        <v>38</v>
      </c>
      <c r="D20" s="10" t="s">
        <v>7</v>
      </c>
      <c r="E20" s="3">
        <v>43952</v>
      </c>
      <c r="F20" s="11">
        <v>10</v>
      </c>
      <c r="G20" s="11">
        <v>10</v>
      </c>
      <c r="H20" s="4" t="s">
        <v>39</v>
      </c>
      <c r="I20" s="10"/>
    </row>
    <row r="21" spans="1:9" s="2" customFormat="1" ht="59.25" customHeight="1" x14ac:dyDescent="0.2">
      <c r="A21" s="10">
        <v>19</v>
      </c>
      <c r="B21" s="10" t="s">
        <v>40</v>
      </c>
      <c r="C21" s="10" t="s">
        <v>41</v>
      </c>
      <c r="D21" s="10" t="s">
        <v>7</v>
      </c>
      <c r="E21" s="3">
        <v>43952</v>
      </c>
      <c r="F21" s="11">
        <v>9.6</v>
      </c>
      <c r="G21" s="11">
        <v>9.6</v>
      </c>
      <c r="H21" s="4" t="s">
        <v>42</v>
      </c>
      <c r="I21" s="10"/>
    </row>
    <row r="22" spans="1:9" s="2" customFormat="1" ht="59.25" customHeight="1" x14ac:dyDescent="0.2">
      <c r="A22" s="10">
        <v>20</v>
      </c>
      <c r="B22" s="10" t="s">
        <v>46</v>
      </c>
      <c r="C22" s="10" t="s">
        <v>47</v>
      </c>
      <c r="D22" s="10" t="s">
        <v>7</v>
      </c>
      <c r="E22" s="3">
        <v>43952</v>
      </c>
      <c r="F22" s="11">
        <v>9.6</v>
      </c>
      <c r="G22" s="11">
        <v>9.6</v>
      </c>
      <c r="H22" s="4" t="s">
        <v>48</v>
      </c>
      <c r="I22" s="10"/>
    </row>
    <row r="23" spans="1:9" s="2" customFormat="1" ht="59.25" customHeight="1" x14ac:dyDescent="0.2">
      <c r="A23" s="10">
        <v>21</v>
      </c>
      <c r="B23" s="10" t="s">
        <v>49</v>
      </c>
      <c r="C23" s="10" t="s">
        <v>50</v>
      </c>
      <c r="D23" s="10" t="s">
        <v>7</v>
      </c>
      <c r="E23" s="3">
        <v>43952</v>
      </c>
      <c r="F23" s="11">
        <v>9.8000000000000007</v>
      </c>
      <c r="G23" s="11">
        <v>9.8000000000000007</v>
      </c>
      <c r="H23" s="4" t="s">
        <v>51</v>
      </c>
      <c r="I23" s="10"/>
    </row>
    <row r="24" spans="1:9" s="2" customFormat="1" ht="59.25" customHeight="1" x14ac:dyDescent="0.2">
      <c r="A24" s="10">
        <v>22</v>
      </c>
      <c r="B24" s="10" t="s">
        <v>52</v>
      </c>
      <c r="C24" s="10" t="s">
        <v>53</v>
      </c>
      <c r="D24" s="10" t="s">
        <v>7</v>
      </c>
      <c r="E24" s="3">
        <v>43952</v>
      </c>
      <c r="F24" s="11">
        <v>9.8000000000000007</v>
      </c>
      <c r="G24" s="11">
        <v>9.8000000000000007</v>
      </c>
      <c r="H24" s="4" t="s">
        <v>54</v>
      </c>
      <c r="I24" s="10"/>
    </row>
    <row r="25" spans="1:9" s="2" customFormat="1" ht="59.25" customHeight="1" x14ac:dyDescent="0.2">
      <c r="A25" s="10">
        <v>23</v>
      </c>
      <c r="B25" s="10" t="s">
        <v>57</v>
      </c>
      <c r="C25" s="12" t="s">
        <v>58</v>
      </c>
      <c r="D25" s="10" t="s">
        <v>7</v>
      </c>
      <c r="E25" s="3">
        <v>43952</v>
      </c>
      <c r="F25" s="11">
        <v>10</v>
      </c>
      <c r="G25" s="13">
        <f>(F25+F26)/2</f>
        <v>9.5</v>
      </c>
      <c r="H25" s="4" t="s">
        <v>12</v>
      </c>
      <c r="I25" s="10"/>
    </row>
    <row r="26" spans="1:9" s="2" customFormat="1" ht="59.25" customHeight="1" x14ac:dyDescent="0.2">
      <c r="A26" s="10">
        <v>24</v>
      </c>
      <c r="B26" s="10" t="s">
        <v>101</v>
      </c>
      <c r="C26" s="12"/>
      <c r="D26" s="10" t="s">
        <v>110</v>
      </c>
      <c r="E26" s="3">
        <v>43952</v>
      </c>
      <c r="F26" s="11">
        <v>9</v>
      </c>
      <c r="G26" s="13"/>
      <c r="H26" s="4" t="s">
        <v>103</v>
      </c>
      <c r="I26" s="10"/>
    </row>
    <row r="27" spans="1:9" s="2" customFormat="1" ht="59.25" customHeight="1" x14ac:dyDescent="0.2">
      <c r="A27" s="10">
        <v>25</v>
      </c>
      <c r="B27" s="10" t="s">
        <v>59</v>
      </c>
      <c r="C27" s="10" t="s">
        <v>60</v>
      </c>
      <c r="D27" s="10" t="s">
        <v>7</v>
      </c>
      <c r="E27" s="3">
        <v>43952</v>
      </c>
      <c r="F27" s="11">
        <v>10</v>
      </c>
      <c r="G27" s="11">
        <v>10</v>
      </c>
      <c r="H27" s="4" t="s">
        <v>12</v>
      </c>
      <c r="I27" s="10"/>
    </row>
    <row r="28" spans="1:9" s="2" customFormat="1" ht="59.25" customHeight="1" x14ac:dyDescent="0.2">
      <c r="A28" s="10">
        <v>26</v>
      </c>
      <c r="B28" s="10" t="s">
        <v>61</v>
      </c>
      <c r="C28" s="10" t="s">
        <v>62</v>
      </c>
      <c r="D28" s="10" t="s">
        <v>7</v>
      </c>
      <c r="E28" s="3">
        <v>43952</v>
      </c>
      <c r="F28" s="11">
        <v>9.8000000000000007</v>
      </c>
      <c r="G28" s="11">
        <v>9.8000000000000007</v>
      </c>
      <c r="H28" s="4" t="s">
        <v>63</v>
      </c>
      <c r="I28" s="10"/>
    </row>
    <row r="29" spans="1:9" s="2" customFormat="1" ht="59.25" customHeight="1" x14ac:dyDescent="0.2">
      <c r="A29" s="10">
        <v>27</v>
      </c>
      <c r="B29" s="10" t="s">
        <v>64</v>
      </c>
      <c r="C29" s="10" t="s">
        <v>65</v>
      </c>
      <c r="D29" s="10" t="s">
        <v>7</v>
      </c>
      <c r="E29" s="3">
        <v>43952</v>
      </c>
      <c r="F29" s="11">
        <v>9.5</v>
      </c>
      <c r="G29" s="11">
        <v>9.5</v>
      </c>
      <c r="H29" s="4" t="s">
        <v>66</v>
      </c>
      <c r="I29" s="10"/>
    </row>
    <row r="30" spans="1:9" s="2" customFormat="1" ht="59.25" customHeight="1" x14ac:dyDescent="0.2">
      <c r="A30" s="10">
        <v>28</v>
      </c>
      <c r="B30" s="10" t="s">
        <v>67</v>
      </c>
      <c r="C30" s="10" t="s">
        <v>68</v>
      </c>
      <c r="D30" s="10" t="s">
        <v>7</v>
      </c>
      <c r="E30" s="3">
        <v>43952</v>
      </c>
      <c r="F30" s="11">
        <v>10</v>
      </c>
      <c r="G30" s="11">
        <v>10</v>
      </c>
      <c r="H30" s="4" t="s">
        <v>69</v>
      </c>
      <c r="I30" s="10"/>
    </row>
    <row r="31" spans="1:9" s="2" customFormat="1" ht="59.25" customHeight="1" x14ac:dyDescent="0.2">
      <c r="A31" s="10">
        <v>29</v>
      </c>
      <c r="B31" s="10" t="s">
        <v>70</v>
      </c>
      <c r="C31" s="10" t="s">
        <v>71</v>
      </c>
      <c r="D31" s="10" t="s">
        <v>7</v>
      </c>
      <c r="E31" s="3">
        <v>43952</v>
      </c>
      <c r="F31" s="11">
        <v>9.8000000000000007</v>
      </c>
      <c r="G31" s="11">
        <v>9.8000000000000007</v>
      </c>
      <c r="H31" s="4" t="s">
        <v>72</v>
      </c>
      <c r="I31" s="10"/>
    </row>
    <row r="32" spans="1:9" s="2" customFormat="1" ht="59.25" customHeight="1" x14ac:dyDescent="0.2">
      <c r="A32" s="10">
        <v>30</v>
      </c>
      <c r="B32" s="10" t="s">
        <v>73</v>
      </c>
      <c r="C32" s="10" t="s">
        <v>74</v>
      </c>
      <c r="D32" s="10" t="s">
        <v>7</v>
      </c>
      <c r="E32" s="3">
        <v>43952</v>
      </c>
      <c r="F32" s="11">
        <v>10</v>
      </c>
      <c r="G32" s="11">
        <v>10</v>
      </c>
      <c r="H32" s="4" t="s">
        <v>12</v>
      </c>
      <c r="I32" s="10"/>
    </row>
    <row r="33" spans="1:9" ht="59.25" customHeight="1" x14ac:dyDescent="0.2">
      <c r="A33" s="10">
        <v>31</v>
      </c>
      <c r="B33" s="10" t="s">
        <v>75</v>
      </c>
      <c r="C33" s="10" t="s">
        <v>76</v>
      </c>
      <c r="D33" s="10" t="s">
        <v>7</v>
      </c>
      <c r="E33" s="3">
        <v>43952</v>
      </c>
      <c r="F33" s="11">
        <v>10</v>
      </c>
      <c r="G33" s="11">
        <v>10</v>
      </c>
      <c r="H33" s="4" t="s">
        <v>77</v>
      </c>
      <c r="I33" s="10"/>
    </row>
    <row r="34" spans="1:9" ht="59.25" customHeight="1" x14ac:dyDescent="0.2">
      <c r="A34" s="10">
        <v>32</v>
      </c>
      <c r="B34" s="10" t="s">
        <v>78</v>
      </c>
      <c r="C34" s="12" t="s">
        <v>79</v>
      </c>
      <c r="D34" s="10" t="s">
        <v>7</v>
      </c>
      <c r="E34" s="3">
        <v>43952</v>
      </c>
      <c r="F34" s="11">
        <v>10</v>
      </c>
      <c r="G34" s="13">
        <v>10</v>
      </c>
      <c r="H34" s="4" t="s">
        <v>12</v>
      </c>
      <c r="I34" s="10"/>
    </row>
    <row r="35" spans="1:9" ht="59.25" customHeight="1" x14ac:dyDescent="0.2">
      <c r="A35" s="10">
        <v>33</v>
      </c>
      <c r="B35" s="10" t="s">
        <v>107</v>
      </c>
      <c r="C35" s="12"/>
      <c r="D35" s="10" t="s">
        <v>7</v>
      </c>
      <c r="E35" s="3">
        <v>43952</v>
      </c>
      <c r="F35" s="11">
        <v>10</v>
      </c>
      <c r="G35" s="13"/>
      <c r="H35" s="4" t="s">
        <v>12</v>
      </c>
      <c r="I35" s="10"/>
    </row>
    <row r="36" spans="1:9" ht="59.25" customHeight="1" x14ac:dyDescent="0.2">
      <c r="A36" s="10">
        <v>34</v>
      </c>
      <c r="B36" s="10" t="s">
        <v>82</v>
      </c>
      <c r="C36" s="10" t="s">
        <v>83</v>
      </c>
      <c r="D36" s="10" t="s">
        <v>7</v>
      </c>
      <c r="E36" s="3">
        <v>43952</v>
      </c>
      <c r="F36" s="11">
        <v>10</v>
      </c>
      <c r="G36" s="11">
        <v>10</v>
      </c>
      <c r="H36" s="4" t="s">
        <v>12</v>
      </c>
      <c r="I36" s="10"/>
    </row>
    <row r="37" spans="1:9" ht="59.25" customHeight="1" x14ac:dyDescent="0.2">
      <c r="A37" s="10">
        <v>35</v>
      </c>
      <c r="B37" s="10" t="s">
        <v>84</v>
      </c>
      <c r="C37" s="10" t="s">
        <v>85</v>
      </c>
      <c r="D37" s="10" t="s">
        <v>7</v>
      </c>
      <c r="E37" s="3">
        <v>43952</v>
      </c>
      <c r="F37" s="11">
        <v>9.8000000000000007</v>
      </c>
      <c r="G37" s="11">
        <v>9.8000000000000007</v>
      </c>
      <c r="H37" s="4" t="s">
        <v>86</v>
      </c>
      <c r="I37" s="10"/>
    </row>
    <row r="38" spans="1:9" ht="59.25" customHeight="1" x14ac:dyDescent="0.2">
      <c r="A38" s="10">
        <v>36</v>
      </c>
      <c r="B38" s="10" t="s">
        <v>89</v>
      </c>
      <c r="C38" s="10" t="s">
        <v>90</v>
      </c>
      <c r="D38" s="10" t="s">
        <v>7</v>
      </c>
      <c r="E38" s="3">
        <v>43952</v>
      </c>
      <c r="F38" s="11">
        <v>9.8000000000000007</v>
      </c>
      <c r="G38" s="11">
        <v>9.8000000000000007</v>
      </c>
      <c r="H38" s="4" t="s">
        <v>91</v>
      </c>
      <c r="I38" s="10"/>
    </row>
    <row r="39" spans="1:9" ht="59.25" customHeight="1" x14ac:dyDescent="0.2">
      <c r="A39" s="10">
        <v>37</v>
      </c>
      <c r="B39" s="10" t="s">
        <v>92</v>
      </c>
      <c r="C39" s="10" t="s">
        <v>93</v>
      </c>
      <c r="D39" s="10" t="s">
        <v>7</v>
      </c>
      <c r="E39" s="3">
        <v>43952</v>
      </c>
      <c r="F39" s="11">
        <v>10</v>
      </c>
      <c r="G39" s="11">
        <v>10</v>
      </c>
      <c r="H39" s="4" t="s">
        <v>12</v>
      </c>
      <c r="I39" s="10"/>
    </row>
    <row r="40" spans="1:9" ht="59.25" customHeight="1" x14ac:dyDescent="0.2">
      <c r="A40" s="10">
        <v>38</v>
      </c>
      <c r="B40" s="10" t="s">
        <v>94</v>
      </c>
      <c r="C40" s="10" t="s">
        <v>95</v>
      </c>
      <c r="D40" s="10" t="s">
        <v>7</v>
      </c>
      <c r="E40" s="3">
        <v>43952</v>
      </c>
      <c r="F40" s="11">
        <v>10</v>
      </c>
      <c r="G40" s="11">
        <v>10</v>
      </c>
      <c r="H40" s="4" t="s">
        <v>12</v>
      </c>
      <c r="I40" s="10"/>
    </row>
    <row r="41" spans="1:9" ht="68.25" customHeight="1" x14ac:dyDescent="0.2">
      <c r="A41" s="10">
        <v>39</v>
      </c>
      <c r="B41" s="10" t="s">
        <v>96</v>
      </c>
      <c r="C41" s="10" t="s">
        <v>97</v>
      </c>
      <c r="D41" s="10" t="s">
        <v>102</v>
      </c>
      <c r="E41" s="3">
        <v>43952</v>
      </c>
      <c r="F41" s="11">
        <v>7.9</v>
      </c>
      <c r="G41" s="11">
        <v>7.9</v>
      </c>
      <c r="H41" s="4" t="s">
        <v>98</v>
      </c>
      <c r="I41" s="10"/>
    </row>
    <row r="42" spans="1:9" ht="68.25" customHeight="1" x14ac:dyDescent="0.2">
      <c r="A42" s="10">
        <v>40</v>
      </c>
      <c r="B42" s="10" t="s">
        <v>99</v>
      </c>
      <c r="C42" s="10" t="s">
        <v>100</v>
      </c>
      <c r="D42" s="10" t="s">
        <v>102</v>
      </c>
      <c r="E42" s="3">
        <v>43952</v>
      </c>
      <c r="F42" s="11">
        <v>8.8000000000000007</v>
      </c>
      <c r="G42" s="11">
        <v>8.8000000000000007</v>
      </c>
      <c r="H42" s="4" t="s">
        <v>111</v>
      </c>
      <c r="I42" s="10"/>
    </row>
    <row r="43" spans="1:9" ht="68.25" customHeight="1" x14ac:dyDescent="0.2">
      <c r="A43" s="10">
        <v>41</v>
      </c>
      <c r="B43" s="10" t="s">
        <v>112</v>
      </c>
      <c r="C43" s="10" t="s">
        <v>113</v>
      </c>
      <c r="D43" s="10" t="s">
        <v>114</v>
      </c>
      <c r="E43" s="3">
        <v>43952</v>
      </c>
      <c r="F43" s="11">
        <v>9.8000000000000007</v>
      </c>
      <c r="G43" s="11">
        <v>9.8000000000000007</v>
      </c>
      <c r="H43" s="4" t="s">
        <v>115</v>
      </c>
      <c r="I43" s="10"/>
    </row>
    <row r="44" spans="1:9" ht="37.5" customHeight="1" x14ac:dyDescent="0.2"/>
  </sheetData>
  <autoFilter ref="A2:I43"/>
  <mergeCells count="13">
    <mergeCell ref="C9:C10"/>
    <mergeCell ref="G9:G10"/>
    <mergeCell ref="A1:I1"/>
    <mergeCell ref="C3:C5"/>
    <mergeCell ref="G3:G5"/>
    <mergeCell ref="C6:C7"/>
    <mergeCell ref="G6:G7"/>
    <mergeCell ref="C11:C14"/>
    <mergeCell ref="G11:G14"/>
    <mergeCell ref="C25:C26"/>
    <mergeCell ref="G25:G26"/>
    <mergeCell ref="C34:C35"/>
    <mergeCell ref="G34:G35"/>
  </mergeCells>
  <phoneticPr fontId="1" type="noConversion"/>
  <pageMargins left="0.70866141732283472" right="0.70866141732283472" top="0.74803149606299213" bottom="0.74803149606299213" header="0.31496062992125984" footer="0.31496062992125984"/>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2020-07-08T09:21:36Z</dcterms:modified>
</cp:coreProperties>
</file>